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Πινακας 6" sheetId="1" r:id="rId1"/>
  </sheets>
  <definedNames>
    <definedName name="_xlnm.Print_Area" localSheetId="0">'Πινακας 6'!$A$1:$I$51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<sst xmlns="http://schemas.openxmlformats.org/spreadsheetml/2006/main" count="24" uniqueCount="20">
  <si>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</si>
  <si>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</si>
  <si>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</si>
  <si>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</si>
  <si>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</si>
  <si>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</si>
  <si>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</si>
  <si>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</si>
  <si>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</si>
  <si>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</si>
  <si>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</si>
  <si>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</si>
  <si>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</si>
  <si>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</si>
  <si>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</si>
  <si>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</si>
  <si>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</si>
  <si>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</si>
  <si>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>Νοέμβριος</t>
  </si>
  <si>
    <t xml:space="preserve">ΚΑΤΑ ΤΟ ΝΟΕΜΒΡΙΟ ΤΟΥ 2011 ΚΑΙ 2012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</si>
</sst>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188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59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88" fontId="1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9" fontId="0" fillId="0" borderId="22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/>
    </xf>
    <xf numFmtId="9" fontId="0" fillId="33" borderId="28" xfId="0" applyNumberFormat="1" applyFont="1" applyFill="1" applyBorder="1" applyAlignment="1">
      <alignment/>
    </xf>
    <xf numFmtId="188" fontId="0" fillId="33" borderId="29" xfId="0" applyNumberFormat="1" applyFont="1" applyFill="1" applyBorder="1" applyAlignment="1">
      <alignment/>
    </xf>
    <xf numFmtId="188" fontId="1" fillId="0" borderId="30" xfId="0" applyNumberFormat="1" applyFont="1" applyBorder="1" applyAlignment="1">
      <alignment horizontal="center"/>
    </xf>
    <xf numFmtId="9" fontId="0" fillId="33" borderId="31" xfId="0" applyNumberFormat="1" applyFont="1" applyFill="1" applyBorder="1" applyAlignment="1">
      <alignment/>
    </xf>
    <xf numFmtId="9" fontId="1" fillId="0" borderId="3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3" fillId="33" borderId="29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9" fontId="0" fillId="0" borderId="32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 Νοέμβριο του 2011 και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75"/>
          <c:w val="0.884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6'!$Y$5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6'!$X$6:$X$10</c:f>
              <c:strCache/>
            </c:strRef>
          </c:cat>
          <c:val>
            <c:numRef>
              <c:f>'Πινακας 6'!$Y$6:$Y$10</c:f>
              <c:numCache/>
            </c:numRef>
          </c:val>
        </c:ser>
        <c:ser>
          <c:idx val="1"/>
          <c:order val="1"/>
          <c:tx>
            <c:strRef>
              <c:f>'Πινακας 6'!$Z$5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'Πινακας 6'!$X$6:$X$10</c:f>
              <c:strCache/>
            </c:strRef>
          </c:cat>
          <c:val>
            <c:numRef>
              <c:f>'Πινακας 6'!$Z$6:$Z$10</c:f>
              <c:numCache/>
            </c:numRef>
          </c:val>
        </c:ser>
        <c:axId val="65203265"/>
        <c:axId val="49958474"/>
      </c:bar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03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3515"/>
          <c:w val="0.11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διάρκεια - Νοέμβιος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025"/>
          <c:w val="0.99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46973083"/>
        <c:axId val="20104564"/>
      </c:bar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8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73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8</xdr:col>
      <xdr:colOff>523875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38100" y="2705100"/>
        <a:ext cx="51911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504825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38100" y="5791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6.8515625" style="0" customWidth="1"/>
    <col min="5" max="5" width="6.7109375" style="0" customWidth="1"/>
    <col min="6" max="6" width="6.421875" style="0" customWidth="1"/>
    <col min="24" max="24" width="18.140625" style="0" customWidth="1"/>
    <col min="26" max="26" width="10.57421875" style="0" customWidth="1"/>
  </cols>
  <sheetData>
    <row r="1" spans="1:22" ht="12.75">
      <c r="A1" s="15" t="s">
        <v>15</v>
      </c>
      <c r="B1" s="15"/>
      <c r="C1" s="15"/>
      <c r="D1" s="15"/>
      <c r="E1" s="15"/>
      <c r="F1" s="15"/>
      <c r="G1" s="15"/>
      <c r="H1" s="1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2.75">
      <c r="A2" s="1"/>
      <c r="B2" s="16" t="s">
        <v>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3.5" thickBot="1">
      <c r="A3" s="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6" ht="13.5" thickBot="1">
      <c r="A4" s="19"/>
      <c r="B4" s="20"/>
      <c r="C4" s="59" t="s">
        <v>18</v>
      </c>
      <c r="D4" s="59"/>
      <c r="E4" s="59"/>
      <c r="F4" s="59"/>
      <c r="G4" s="59"/>
      <c r="H4" s="6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Y4" s="3"/>
      <c r="Z4" s="3"/>
    </row>
    <row r="5" spans="1:26" ht="13.5" thickBot="1">
      <c r="A5" s="19"/>
      <c r="B5" s="4" t="s">
        <v>0</v>
      </c>
      <c r="C5" s="56">
        <v>2011</v>
      </c>
      <c r="D5" s="57"/>
      <c r="E5" s="58">
        <v>2012</v>
      </c>
      <c r="F5" s="57"/>
      <c r="G5" s="58" t="s">
        <v>9</v>
      </c>
      <c r="H5" s="57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X5" s="4"/>
      <c r="Y5">
        <v>2011</v>
      </c>
      <c r="Z5">
        <v>2012</v>
      </c>
    </row>
    <row r="6" spans="1:27" ht="13.5" thickBot="1">
      <c r="A6" s="19"/>
      <c r="B6" s="50"/>
      <c r="C6" s="39" t="s">
        <v>8</v>
      </c>
      <c r="D6" s="42" t="s">
        <v>1</v>
      </c>
      <c r="E6" s="39" t="s">
        <v>8</v>
      </c>
      <c r="F6" s="36" t="s">
        <v>1</v>
      </c>
      <c r="G6" s="27" t="s">
        <v>8</v>
      </c>
      <c r="H6" s="22" t="s">
        <v>1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2" t="s">
        <v>14</v>
      </c>
      <c r="Y6" s="5">
        <f>D7</f>
        <v>0.1507886633570037</v>
      </c>
      <c r="Z6" s="6">
        <f aca="true" t="shared" si="0" ref="Z6:AA10">F7</f>
        <v>0.13296391883001873</v>
      </c>
      <c r="AA6" s="14">
        <f t="shared" si="0"/>
        <v>456</v>
      </c>
    </row>
    <row r="7" spans="1:27" ht="13.5" thickBot="1">
      <c r="A7" s="19"/>
      <c r="B7" s="51" t="s">
        <v>2</v>
      </c>
      <c r="C7" s="54">
        <v>4799</v>
      </c>
      <c r="D7" s="43">
        <f aca="true" t="shared" si="1" ref="D7:D12">C7/$C$14</f>
        <v>0.1507886633570037</v>
      </c>
      <c r="E7" s="48">
        <v>5255</v>
      </c>
      <c r="F7" s="28">
        <f aca="true" t="shared" si="2" ref="F7:F12">E7/$E$14</f>
        <v>0.13296391883001873</v>
      </c>
      <c r="G7" s="23">
        <f aca="true" t="shared" si="3" ref="G7:G14">E7-C7</f>
        <v>456</v>
      </c>
      <c r="H7" s="24">
        <f>G7/C7</f>
        <v>0.09501979579078974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X7" s="7" t="s">
        <v>13</v>
      </c>
      <c r="Y7" s="5">
        <f>D8</f>
        <v>0.44237415949223907</v>
      </c>
      <c r="Z7" s="6">
        <f t="shared" si="0"/>
        <v>0.40557158038560803</v>
      </c>
      <c r="AA7" s="14">
        <f t="shared" si="0"/>
        <v>1950</v>
      </c>
    </row>
    <row r="8" spans="1:27" ht="13.5" thickBot="1">
      <c r="A8" s="19"/>
      <c r="B8" s="51" t="s">
        <v>3</v>
      </c>
      <c r="C8" s="54">
        <v>14079</v>
      </c>
      <c r="D8" s="43">
        <f t="shared" si="1"/>
        <v>0.44237415949223907</v>
      </c>
      <c r="E8" s="48">
        <v>16029</v>
      </c>
      <c r="F8" s="29">
        <f t="shared" si="2"/>
        <v>0.40557158038560803</v>
      </c>
      <c r="G8" s="25">
        <f t="shared" si="3"/>
        <v>1950</v>
      </c>
      <c r="H8" s="26">
        <f aca="true" t="shared" si="4" ref="H8:H14">G8/C8</f>
        <v>0.13850415512465375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7" t="s">
        <v>12</v>
      </c>
      <c r="Y8" s="5">
        <f>D9</f>
        <v>0.1805127882863068</v>
      </c>
      <c r="Z8" s="6">
        <f t="shared" si="0"/>
        <v>0.17557309852740247</v>
      </c>
      <c r="AA8" s="14">
        <f t="shared" si="0"/>
        <v>1194</v>
      </c>
    </row>
    <row r="9" spans="1:27" ht="13.5" thickBot="1">
      <c r="A9" s="19"/>
      <c r="B9" s="51" t="s">
        <v>4</v>
      </c>
      <c r="C9" s="54">
        <v>5745</v>
      </c>
      <c r="D9" s="43">
        <f t="shared" si="1"/>
        <v>0.1805127882863068</v>
      </c>
      <c r="E9" s="48">
        <v>6939</v>
      </c>
      <c r="F9" s="29">
        <f t="shared" si="2"/>
        <v>0.17557309852740247</v>
      </c>
      <c r="G9" s="25">
        <f t="shared" si="3"/>
        <v>1194</v>
      </c>
      <c r="H9" s="26">
        <f t="shared" si="4"/>
        <v>0.20783289817232375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X9" s="7" t="s">
        <v>11</v>
      </c>
      <c r="Y9" s="5">
        <f>D10</f>
        <v>0.1479922076289826</v>
      </c>
      <c r="Z9" s="6">
        <f t="shared" si="0"/>
        <v>0.17020899752036842</v>
      </c>
      <c r="AA9" s="14">
        <f t="shared" si="0"/>
        <v>2017</v>
      </c>
    </row>
    <row r="10" spans="1:27" ht="12.75">
      <c r="A10" s="19"/>
      <c r="B10" s="51" t="s">
        <v>5</v>
      </c>
      <c r="C10" s="54">
        <v>4710</v>
      </c>
      <c r="D10" s="43">
        <f t="shared" si="1"/>
        <v>0.1479922076289826</v>
      </c>
      <c r="E10" s="48">
        <v>6727</v>
      </c>
      <c r="F10" s="29">
        <f t="shared" si="2"/>
        <v>0.17020899752036842</v>
      </c>
      <c r="G10" s="25">
        <f t="shared" si="3"/>
        <v>2017</v>
      </c>
      <c r="H10" s="26">
        <f t="shared" si="4"/>
        <v>0.42823779193205946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6"/>
      <c r="X10" s="8" t="s">
        <v>10</v>
      </c>
      <c r="Y10" s="5">
        <f>D11</f>
        <v>0.07833218123546785</v>
      </c>
      <c r="Z10" s="6">
        <f t="shared" si="0"/>
        <v>0.11568240473660239</v>
      </c>
      <c r="AA10" s="14">
        <f t="shared" si="0"/>
        <v>2079</v>
      </c>
    </row>
    <row r="11" spans="1:23" ht="13.5" thickBot="1">
      <c r="A11" s="19"/>
      <c r="B11" s="52" t="s">
        <v>6</v>
      </c>
      <c r="C11" s="55">
        <v>2493</v>
      </c>
      <c r="D11" s="44">
        <f t="shared" si="1"/>
        <v>0.07833218123546785</v>
      </c>
      <c r="E11" s="8">
        <v>4572</v>
      </c>
      <c r="F11" s="31">
        <f t="shared" si="2"/>
        <v>0.11568240473660239</v>
      </c>
      <c r="G11" s="30">
        <f t="shared" si="3"/>
        <v>2079</v>
      </c>
      <c r="H11" s="32">
        <f t="shared" si="4"/>
        <v>0.8339350180505415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4"/>
    </row>
    <row r="12" spans="1:23" ht="13.5" thickBot="1">
      <c r="A12" s="19"/>
      <c r="B12" s="53" t="s">
        <v>16</v>
      </c>
      <c r="C12" s="40">
        <f>SUM(C10:C11)</f>
        <v>7203</v>
      </c>
      <c r="D12" s="37">
        <f t="shared" si="1"/>
        <v>0.22632438886445044</v>
      </c>
      <c r="E12" s="40">
        <f>SUM(E10:E11)</f>
        <v>11299</v>
      </c>
      <c r="F12" s="34">
        <f t="shared" si="2"/>
        <v>0.2858914022569708</v>
      </c>
      <c r="G12" s="33">
        <f t="shared" si="3"/>
        <v>4096</v>
      </c>
      <c r="H12" s="35">
        <f>G12/C12</f>
        <v>0.5686519505761488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4"/>
    </row>
    <row r="13" spans="1:23" ht="12.75">
      <c r="A13" s="19"/>
      <c r="B13" s="49"/>
      <c r="C13" s="41"/>
      <c r="D13" s="45"/>
      <c r="E13" s="41"/>
      <c r="F13" s="38"/>
      <c r="G13" s="9"/>
      <c r="H13" s="1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4"/>
    </row>
    <row r="14" spans="1:22" ht="12.75">
      <c r="A14" s="19"/>
      <c r="B14" s="49" t="s">
        <v>7</v>
      </c>
      <c r="C14" s="41">
        <f>SUM(C7:C11)</f>
        <v>31826</v>
      </c>
      <c r="D14" s="45">
        <f>C14/$C$14</f>
        <v>1</v>
      </c>
      <c r="E14" s="41">
        <f>SUM(E7:E11)</f>
        <v>39522</v>
      </c>
      <c r="F14" s="38">
        <f>E14/$E$14</f>
        <v>1</v>
      </c>
      <c r="G14" s="9">
        <f t="shared" si="3"/>
        <v>7696</v>
      </c>
      <c r="H14" s="13">
        <f t="shared" si="4"/>
        <v>0.24181486834663482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3.5" thickBot="1">
      <c r="A15" s="19"/>
      <c r="B15" s="46"/>
      <c r="C15" s="10"/>
      <c r="D15" s="11"/>
      <c r="E15" s="10"/>
      <c r="F15" s="47"/>
      <c r="G15" s="11"/>
      <c r="H15" s="1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6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4"/>
      <c r="X16" s="14">
        <f>SUM(E10:E11)</f>
        <v>11299</v>
      </c>
      <c r="Y16" s="14">
        <f>X16-W16</f>
        <v>11299</v>
      </c>
      <c r="Z16" s="17" t="e">
        <f>Y16/W16</f>
        <v>#DIV/0!</v>
      </c>
    </row>
    <row r="17" ht="12.75">
      <c r="B17" s="12"/>
    </row>
    <row r="20" ht="15.75">
      <c r="X20" s="18" t="s">
        <v>17</v>
      </c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2012-10-02T09:19:01Z</cp:lastPrinted>
  <dcterms:created xsi:type="dcterms:W3CDTF">2003-11-05T10:42:27Z</dcterms:created>
  <dcterms:modified xsi:type="dcterms:W3CDTF">2012-12-14T06:19:06Z</dcterms:modified>
  <cp:category/>
  <cp:version/>
  <cp:contentType/>
  <cp:contentStatus/>
</cp:coreProperties>
</file>